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temndeni_khumalo_undp_org/Documents/Documents/Early Warning Systems/Emergency Response/"/>
    </mc:Choice>
  </mc:AlternateContent>
  <xr:revisionPtr revIDLastSave="88" documentId="8_{490BA203-1E95-4FE1-97CF-96E77327F963}" xr6:coauthVersionLast="45" xr6:coauthVersionMax="45" xr10:uidLastSave="{4D90D2A2-C9EF-4CF3-BDA3-21041074ED29}"/>
  <bookViews>
    <workbookView xWindow="-110" yWindow="-110" windowWidth="19420" windowHeight="11020" xr2:uid="{9C549CB5-30F2-4EA5-A3FC-63D2E147A8FD}"/>
  </bookViews>
  <sheets>
    <sheet name="Sheet2" sheetId="1" r:id="rId1"/>
  </sheets>
  <definedNames>
    <definedName name="_xlnm.Print_Area" localSheetId="0">Sheet2!$A$1:$J$18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8" i="1"/>
  <c r="J14" i="1"/>
  <c r="J6" i="1"/>
  <c r="J5" i="1"/>
</calcChain>
</file>

<file path=xl/sharedStrings.xml><?xml version="1.0" encoding="utf-8"?>
<sst xmlns="http://schemas.openxmlformats.org/spreadsheetml/2006/main" count="73" uniqueCount="30">
  <si>
    <r>
      <t>EXPECTED OUTPUTS</t>
    </r>
    <r>
      <rPr>
        <sz val="8"/>
        <color rgb="FF000000"/>
        <rFont val="Calibri"/>
        <family val="2"/>
        <scheme val="minor"/>
      </rPr>
      <t xml:space="preserve">  </t>
    </r>
  </si>
  <si>
    <t>PLANNED ACTIVITIES ( List all activities including M&amp;E to be undertaken during the year towards stated CP outputs</t>
  </si>
  <si>
    <t xml:space="preserve">                 TIMEFRAME </t>
  </si>
  <si>
    <t>RESPONSIBLE PARTY</t>
  </si>
  <si>
    <t xml:space="preserve"> </t>
  </si>
  <si>
    <t>Budget Description</t>
  </si>
  <si>
    <t>Amount (USD)</t>
  </si>
  <si>
    <t>72400 Communications and audio-visual equipment</t>
  </si>
  <si>
    <t>71300 Local Consultants</t>
  </si>
  <si>
    <t>75700 Training, Workshop and conferences</t>
  </si>
  <si>
    <t>71600 Travel</t>
  </si>
  <si>
    <t>Subtotal</t>
  </si>
  <si>
    <t>TOTAL BUDGET</t>
  </si>
  <si>
    <t>Output 1: Enhanced Coordination Capacity for response and recovery from floods and landslides</t>
  </si>
  <si>
    <t>March</t>
  </si>
  <si>
    <t>April</t>
  </si>
  <si>
    <t>May</t>
  </si>
  <si>
    <t>June</t>
  </si>
  <si>
    <t>July</t>
  </si>
  <si>
    <t>UNDP, NDMA</t>
  </si>
  <si>
    <t>1.2 Provide technical assistance to facilitate data collection and monitoring, and information analysis, sharing and management,</t>
  </si>
  <si>
    <t>X</t>
  </si>
  <si>
    <r>
      <t>1.1</t>
    </r>
    <r>
      <rPr>
        <sz val="10"/>
        <color rgb="FF000000"/>
        <rFont val="Times New Roman"/>
        <family val="1"/>
      </rPr>
      <t xml:space="preserve">  Provide technical support to national and Tinkhundla structures for coordination and information sharing </t>
    </r>
  </si>
  <si>
    <t>Output 2. Multi-sectoral assessment to determine early recovery needs response measures.</t>
  </si>
  <si>
    <t>2.1 Facilitate joint assessments to determine specific community recovery needs to enhance resilience of the affected population.</t>
  </si>
  <si>
    <t xml:space="preserve">2.2 Support early recovery planning processes and the development of multi-sectorial early recovery plan for transition from relief to early recovery and mid-term recovery and reconstruction </t>
  </si>
  <si>
    <t>Workshops and Training (75700)</t>
  </si>
  <si>
    <t>Equipment and furniture (72200)</t>
  </si>
  <si>
    <t>BUDGET</t>
  </si>
  <si>
    <t xml:space="preserve">1.3 Sensibilization and establishment of mechanisms on Disaster Data (Reporting storage analyses and management)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</si>
</sst>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justify" vertical="center" wrapText="1"/>
    </xf>
    <xf numFmtId="43" fontId="5" fillId="3" borderId="9" xfId="1" applyFont="1" applyFill="1" applyBorder="1" applyAlignment="1">
      <alignment horizontal="justify" vertical="center" wrapText="1"/>
    </xf>
    <xf numFmtId="43" fontId="5" fillId="0" borderId="9" xfId="1" applyFont="1" applyBorder="1" applyAlignment="1">
      <alignment horizontal="justify" vertical="center" wrapText="1"/>
    </xf>
    <xf numFmtId="43" fontId="1" fillId="0" borderId="9" xfId="1" applyFont="1" applyBorder="1" applyAlignment="1">
      <alignment horizontal="justify" vertical="center" wrapText="1"/>
    </xf>
    <xf numFmtId="43" fontId="0" fillId="0" borderId="0" xfId="1" applyFont="1"/>
    <xf numFmtId="43" fontId="5" fillId="0" borderId="11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1AFD-8AD7-4741-85F7-41F076DDA505}">
  <dimension ref="A1:N18"/>
  <sheetViews>
    <sheetView tabSelected="1" view="pageBreakPreview" topLeftCell="B1" zoomScale="80" zoomScaleNormal="80" zoomScaleSheetLayoutView="80" workbookViewId="0">
      <selection activeCell="B13" sqref="B13:B16"/>
    </sheetView>
  </sheetViews>
  <sheetFormatPr defaultRowHeight="14.5" x14ac:dyDescent="0.35"/>
  <cols>
    <col min="1" max="1" width="22" customWidth="1"/>
    <col min="2" max="2" width="31.90625" customWidth="1"/>
    <col min="8" max="8" width="13.453125" customWidth="1"/>
    <col min="9" max="9" width="17.81640625" customWidth="1"/>
    <col min="10" max="10" width="15.90625" style="36" customWidth="1"/>
    <col min="14" max="14" width="10.453125" bestFit="1" customWidth="1"/>
  </cols>
  <sheetData>
    <row r="1" spans="1:14" ht="39.5" thickBot="1" x14ac:dyDescent="0.4">
      <c r="A1" s="1" t="s">
        <v>0</v>
      </c>
      <c r="B1" s="1" t="s">
        <v>1</v>
      </c>
      <c r="C1" s="27" t="s">
        <v>2</v>
      </c>
      <c r="D1" s="28"/>
      <c r="E1" s="28"/>
      <c r="F1" s="28"/>
      <c r="G1" s="28"/>
      <c r="H1" s="13" t="s">
        <v>3</v>
      </c>
      <c r="I1" s="28" t="s">
        <v>28</v>
      </c>
      <c r="J1" s="29"/>
    </row>
    <row r="2" spans="1:14" ht="15" thickBot="1" x14ac:dyDescent="0.4">
      <c r="A2" s="2" t="s">
        <v>4</v>
      </c>
      <c r="B2" s="3" t="s">
        <v>4</v>
      </c>
      <c r="C2" s="30">
        <v>2021</v>
      </c>
      <c r="D2" s="31"/>
      <c r="E2" s="31"/>
      <c r="F2" s="31"/>
      <c r="G2" s="31"/>
      <c r="H2" s="3" t="s">
        <v>4</v>
      </c>
      <c r="I2" s="5" t="s">
        <v>5</v>
      </c>
      <c r="J2" s="32" t="s">
        <v>6</v>
      </c>
    </row>
    <row r="3" spans="1:14" ht="15" thickBot="1" x14ac:dyDescent="0.4">
      <c r="A3" s="6" t="s">
        <v>4</v>
      </c>
      <c r="B3" s="7" t="s">
        <v>4</v>
      </c>
      <c r="C3" s="4" t="s">
        <v>14</v>
      </c>
      <c r="D3" s="5" t="s">
        <v>15</v>
      </c>
      <c r="E3" s="5" t="s">
        <v>16</v>
      </c>
      <c r="F3" s="10" t="s">
        <v>17</v>
      </c>
      <c r="G3" s="11" t="s">
        <v>18</v>
      </c>
      <c r="H3" s="14" t="s">
        <v>4</v>
      </c>
      <c r="I3" s="14" t="s">
        <v>4</v>
      </c>
      <c r="J3" s="33" t="s">
        <v>4</v>
      </c>
    </row>
    <row r="4" spans="1:14" ht="36" customHeight="1" thickBot="1" x14ac:dyDescent="0.4">
      <c r="A4" s="24" t="s">
        <v>13</v>
      </c>
      <c r="B4" s="24" t="s">
        <v>22</v>
      </c>
      <c r="C4" s="18" t="s">
        <v>21</v>
      </c>
      <c r="D4" s="18" t="s">
        <v>21</v>
      </c>
      <c r="E4" s="18" t="s">
        <v>21</v>
      </c>
      <c r="F4" s="18" t="s">
        <v>21</v>
      </c>
      <c r="G4" s="18" t="s">
        <v>21</v>
      </c>
      <c r="H4" s="8" t="s">
        <v>19</v>
      </c>
      <c r="I4" s="8" t="s">
        <v>9</v>
      </c>
      <c r="J4" s="34">
        <v>2142.86</v>
      </c>
    </row>
    <row r="5" spans="1:14" ht="42" customHeight="1" thickBot="1" x14ac:dyDescent="0.4">
      <c r="A5" s="25"/>
      <c r="B5" s="25"/>
      <c r="C5" s="19"/>
      <c r="D5" s="19"/>
      <c r="E5" s="19"/>
      <c r="F5" s="19"/>
      <c r="G5" s="19"/>
      <c r="H5" s="8" t="s">
        <v>19</v>
      </c>
      <c r="I5" s="8" t="s">
        <v>7</v>
      </c>
      <c r="J5" s="34">
        <f>428.57+5357.14</f>
        <v>5785.71</v>
      </c>
    </row>
    <row r="6" spans="1:14" ht="15" customHeight="1" thickBot="1" x14ac:dyDescent="0.4">
      <c r="A6" s="25"/>
      <c r="B6" s="26"/>
      <c r="C6" s="19"/>
      <c r="D6" s="19"/>
      <c r="E6" s="19"/>
      <c r="F6" s="19"/>
      <c r="G6" s="19"/>
      <c r="H6" s="21" t="s">
        <v>19</v>
      </c>
      <c r="I6" s="21" t="s">
        <v>8</v>
      </c>
      <c r="J6" s="37">
        <f>17142.86+7142.86</f>
        <v>24285.72</v>
      </c>
    </row>
    <row r="7" spans="1:14" ht="62.5" customHeight="1" thickBot="1" x14ac:dyDescent="0.4">
      <c r="A7" s="25"/>
      <c r="B7" s="12" t="s">
        <v>20</v>
      </c>
      <c r="C7" s="20"/>
      <c r="D7" s="20"/>
      <c r="E7" s="20"/>
      <c r="F7" s="20"/>
      <c r="G7" s="20"/>
      <c r="H7" s="23"/>
      <c r="I7" s="23"/>
      <c r="J7" s="38"/>
      <c r="N7" s="39"/>
    </row>
    <row r="8" spans="1:14" ht="52.5" customHeight="1" thickBot="1" x14ac:dyDescent="0.4">
      <c r="A8" s="25"/>
      <c r="B8" s="24" t="s">
        <v>29</v>
      </c>
      <c r="C8" s="15"/>
      <c r="D8" s="18" t="s">
        <v>21</v>
      </c>
      <c r="E8" s="18" t="s">
        <v>21</v>
      </c>
      <c r="F8" s="18" t="s">
        <v>21</v>
      </c>
      <c r="G8" s="18" t="s">
        <v>21</v>
      </c>
      <c r="H8" s="8" t="s">
        <v>19</v>
      </c>
      <c r="I8" s="8" t="s">
        <v>27</v>
      </c>
      <c r="J8" s="34">
        <f>14285.71+1642.85</f>
        <v>15928.56</v>
      </c>
    </row>
    <row r="9" spans="1:14" ht="26.5" thickBot="1" x14ac:dyDescent="0.4">
      <c r="A9" s="25"/>
      <c r="B9" s="25"/>
      <c r="C9" s="16"/>
      <c r="D9" s="19"/>
      <c r="E9" s="19"/>
      <c r="F9" s="19"/>
      <c r="G9" s="19"/>
      <c r="H9" s="8" t="s">
        <v>19</v>
      </c>
      <c r="I9" s="8" t="s">
        <v>8</v>
      </c>
      <c r="J9" s="34">
        <v>10714.29</v>
      </c>
    </row>
    <row r="10" spans="1:14" ht="52.5" thickBot="1" x14ac:dyDescent="0.4">
      <c r="A10" s="25"/>
      <c r="B10" s="26"/>
      <c r="C10" s="17"/>
      <c r="D10" s="20"/>
      <c r="E10" s="20"/>
      <c r="F10" s="20"/>
      <c r="G10" s="20"/>
      <c r="H10" s="8" t="s">
        <v>19</v>
      </c>
      <c r="I10" s="8" t="s">
        <v>7</v>
      </c>
      <c r="J10" s="34">
        <v>1000</v>
      </c>
    </row>
    <row r="11" spans="1:14" ht="65.5" customHeight="1" thickBot="1" x14ac:dyDescent="0.4">
      <c r="A11" s="24" t="s">
        <v>23</v>
      </c>
      <c r="B11" s="24" t="s">
        <v>24</v>
      </c>
      <c r="C11" s="18" t="s">
        <v>21</v>
      </c>
      <c r="D11" s="18" t="s">
        <v>21</v>
      </c>
      <c r="E11" s="18" t="s">
        <v>21</v>
      </c>
      <c r="F11" s="21"/>
      <c r="G11" s="21"/>
      <c r="H11" s="8" t="s">
        <v>19</v>
      </c>
      <c r="I11" s="8" t="s">
        <v>26</v>
      </c>
      <c r="J11" s="34">
        <v>3000</v>
      </c>
    </row>
    <row r="12" spans="1:14" ht="24" customHeight="1" thickBot="1" x14ac:dyDescent="0.4">
      <c r="A12" s="25"/>
      <c r="B12" s="25"/>
      <c r="C12" s="19"/>
      <c r="D12" s="19"/>
      <c r="E12" s="19"/>
      <c r="F12" s="22"/>
      <c r="G12" s="22"/>
      <c r="H12" s="8"/>
      <c r="I12" s="8" t="s">
        <v>10</v>
      </c>
      <c r="J12" s="34">
        <v>1000</v>
      </c>
    </row>
    <row r="13" spans="1:14" ht="56.5" customHeight="1" thickBot="1" x14ac:dyDescent="0.4">
      <c r="A13" s="25"/>
      <c r="B13" s="24" t="s">
        <v>25</v>
      </c>
      <c r="C13" s="18" t="s">
        <v>21</v>
      </c>
      <c r="D13" s="18" t="s">
        <v>21</v>
      </c>
      <c r="E13" s="18" t="s">
        <v>21</v>
      </c>
      <c r="F13" s="18"/>
      <c r="G13" s="21"/>
      <c r="H13" s="8" t="s">
        <v>19</v>
      </c>
      <c r="I13" s="8" t="s">
        <v>26</v>
      </c>
      <c r="J13" s="34">
        <v>2000</v>
      </c>
    </row>
    <row r="14" spans="1:14" ht="26.5" thickBot="1" x14ac:dyDescent="0.4">
      <c r="A14" s="25"/>
      <c r="B14" s="25"/>
      <c r="C14" s="16"/>
      <c r="D14" s="16"/>
      <c r="E14" s="16"/>
      <c r="F14" s="16"/>
      <c r="G14" s="22"/>
      <c r="H14" s="8" t="s">
        <v>19</v>
      </c>
      <c r="I14" s="8" t="s">
        <v>8</v>
      </c>
      <c r="J14" s="34">
        <f>21428.57+10714.29</f>
        <v>32142.86</v>
      </c>
    </row>
    <row r="15" spans="1:14" ht="15" thickBot="1" x14ac:dyDescent="0.4">
      <c r="A15" s="25"/>
      <c r="B15" s="25"/>
      <c r="C15" s="16"/>
      <c r="D15" s="16"/>
      <c r="E15" s="16"/>
      <c r="F15" s="16"/>
      <c r="G15" s="22"/>
      <c r="H15" s="8" t="s">
        <v>19</v>
      </c>
      <c r="I15" s="8" t="s">
        <v>10</v>
      </c>
      <c r="J15" s="34">
        <v>1000</v>
      </c>
    </row>
    <row r="16" spans="1:14" ht="52.5" thickBot="1" x14ac:dyDescent="0.4">
      <c r="A16" s="26"/>
      <c r="B16" s="26"/>
      <c r="C16" s="17"/>
      <c r="D16" s="17"/>
      <c r="E16" s="17"/>
      <c r="F16" s="17"/>
      <c r="G16" s="23"/>
      <c r="H16" s="8" t="s">
        <v>19</v>
      </c>
      <c r="I16" s="8" t="s">
        <v>7</v>
      </c>
      <c r="J16" s="34">
        <v>1000</v>
      </c>
    </row>
    <row r="17" spans="1:10" ht="15" thickBot="1" x14ac:dyDescent="0.4">
      <c r="A17" s="9" t="s">
        <v>11</v>
      </c>
      <c r="B17" s="8"/>
      <c r="C17" s="8"/>
      <c r="D17" s="8"/>
      <c r="E17" s="8"/>
      <c r="F17" s="8"/>
      <c r="G17" s="8"/>
      <c r="H17" s="8"/>
      <c r="I17" s="8"/>
      <c r="J17" s="35">
        <f>SUM(J4:J16)</f>
        <v>100000</v>
      </c>
    </row>
    <row r="18" spans="1:10" ht="15" thickBot="1" x14ac:dyDescent="0.4">
      <c r="A18" s="9" t="s">
        <v>12</v>
      </c>
      <c r="B18" s="8" t="s">
        <v>4</v>
      </c>
      <c r="C18" s="8" t="s">
        <v>4</v>
      </c>
      <c r="D18" s="8" t="s">
        <v>4</v>
      </c>
      <c r="E18" s="8" t="s">
        <v>4</v>
      </c>
      <c r="F18" s="8"/>
      <c r="G18" s="8"/>
      <c r="H18" s="8" t="s">
        <v>4</v>
      </c>
      <c r="I18" s="8" t="s">
        <v>4</v>
      </c>
      <c r="J18" s="35"/>
    </row>
  </sheetData>
  <mergeCells count="32">
    <mergeCell ref="C1:G1"/>
    <mergeCell ref="I1:J1"/>
    <mergeCell ref="C2:G2"/>
    <mergeCell ref="C4:C7"/>
    <mergeCell ref="D4:D7"/>
    <mergeCell ref="E4:E7"/>
    <mergeCell ref="F4:F7"/>
    <mergeCell ref="G4:G7"/>
    <mergeCell ref="H6:H7"/>
    <mergeCell ref="I6:I7"/>
    <mergeCell ref="J6:J7"/>
    <mergeCell ref="B4:B6"/>
    <mergeCell ref="A4:A10"/>
    <mergeCell ref="A11:A16"/>
    <mergeCell ref="B11:B12"/>
    <mergeCell ref="B13:B16"/>
    <mergeCell ref="B8:B10"/>
    <mergeCell ref="C11:C12"/>
    <mergeCell ref="D11:D12"/>
    <mergeCell ref="E11:E12"/>
    <mergeCell ref="F11:F12"/>
    <mergeCell ref="G11:G12"/>
    <mergeCell ref="C13:C16"/>
    <mergeCell ref="D13:D16"/>
    <mergeCell ref="E13:E16"/>
    <mergeCell ref="F13:F16"/>
    <mergeCell ref="G13:G16"/>
    <mergeCell ref="C8:C10"/>
    <mergeCell ref="D8:D10"/>
    <mergeCell ref="E8:E10"/>
    <mergeCell ref="F8:F10"/>
    <mergeCell ref="G8:G10"/>
  </mergeCells>
  <pageMargins left="0.7" right="0.7" top="0.75" bottom="0.75" header="0.3" footer="0.3"/>
  <pageSetup scale="62" orientation="portrait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2021-03-10T08:00:00+00:00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Proposal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 xsi:nil="true"/>
    <Document_x0020_Coverage_x0020_Period_x0020_End_x0020_Date xmlns="f1161f5b-24a3-4c2d-bc81-44cb9325e8ee">2021-08-31T04:00:00+00:00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1635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00134630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SWZ</TermName>
          <TermId xmlns="http://schemas.microsoft.com/office/infopath/2007/PartnerControls">1253da80-41df-4aea-bc34-ddf5836d9804</TermId>
        </TermInfo>
      </Terms>
    </gc6531b704974d528487414686b72f6f>
    <_dlc_DocId xmlns="f1161f5b-24a3-4c2d-bc81-44cb9325e8ee">ATLASPDC-4-131690</_dlc_DocId>
    <_dlc_DocIdUrl xmlns="f1161f5b-24a3-4c2d-bc81-44cb9325e8ee">
      <Url>https://info.undp.org/docs/pdc/_layouts/DocIdRedir.aspx?ID=ATLASPDC-4-131690</Url>
      <Description>ATLASPDC-4-131690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E47C1948-47D2-43C6-AE0C-5CDFCDBA0EFC}"/>
</file>

<file path=customXml/itemProps2.xml><?xml version="1.0" encoding="utf-8"?>
<ds:datastoreItem xmlns:ds="http://schemas.openxmlformats.org/officeDocument/2006/customXml" ds:itemID="{8FDFDF93-F48F-43A8-86D1-4324A8F08D15}"/>
</file>

<file path=customXml/itemProps3.xml><?xml version="1.0" encoding="utf-8"?>
<ds:datastoreItem xmlns:ds="http://schemas.openxmlformats.org/officeDocument/2006/customXml" ds:itemID="{1A3A9083-7884-48B4-9288-A2681BC772B3}"/>
</file>

<file path=customXml/itemProps4.xml><?xml version="1.0" encoding="utf-8"?>
<ds:datastoreItem xmlns:ds="http://schemas.openxmlformats.org/officeDocument/2006/customXml" ds:itemID="{01A3D0F2-8CBF-4FD1-8769-5B2505903DA8}"/>
</file>

<file path=customXml/itemProps5.xml><?xml version="1.0" encoding="utf-8"?>
<ds:datastoreItem xmlns:ds="http://schemas.openxmlformats.org/officeDocument/2006/customXml" ds:itemID="{2A4E93E7-1329-4B83-8FC7-DFE57DDE0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Temndeni Khumalo</dc:creator>
  <cp:lastModifiedBy>Temndeni Khumalo</cp:lastModifiedBy>
  <dcterms:created xsi:type="dcterms:W3CDTF">2021-03-01T15:24:15Z</dcterms:created>
  <dcterms:modified xsi:type="dcterms:W3CDTF">2021-03-09T08:06:59Z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1635;#SWZ|1253da80-41df-4aea-bc34-ddf5836d9804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1109;#Budget|1c1fa43a-cb36-4844-8715-9a4cc93e1ac9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/>
  </property>
  <property fmtid="{D5CDD505-2E9C-101B-9397-08002B2CF9AE}" pid="13" name="_dlc_DocIdItemGuid">
    <vt:lpwstr>a05759c2-7db3-4ef7-94d1-da42811fe78f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